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CG49" i="1" s="1"/>
  <c r="CG32" i="1"/>
  <c r="CG33" i="1"/>
  <c r="CG35" i="1"/>
  <c r="CG36" i="1"/>
  <c r="CG40" i="1"/>
  <c r="CG41" i="1"/>
  <c r="CG42" i="1"/>
  <c r="CG43" i="1"/>
  <c r="CG44" i="1"/>
  <c r="AK19" i="1"/>
  <c r="B21" i="3"/>
  <c r="C21" i="3"/>
</calcChain>
</file>

<file path=xl/sharedStrings.xml><?xml version="1.0" encoding="utf-8"?>
<sst xmlns="http://schemas.openxmlformats.org/spreadsheetml/2006/main" count="178" uniqueCount="132">
  <si>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</si>
  <si>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</si>
  <si>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</si>
  <si>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</si>
  <si>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</si>
  <si>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</si>
  <si>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</si>
  <si>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</si>
  <si>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</si>
  <si>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</si>
  <si>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</si>
  <si>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</si>
  <si>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</si>
  <si>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</si>
  <si>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</si>
  <si>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</si>
  <si>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</si>
  <si>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</si>
  <si>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</si>
  <si>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</si>
  <si>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</si>
  <si>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</si>
  <si>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</si>
  <si>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</si>
  <si>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</si>
  <si>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</si>
  <si>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</si>
  <si>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</si>
  <si>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</si>
  <si>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</si>
  <si>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</si>
  <si>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</si>
  <si>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</si>
  <si>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</si>
  <si>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</si>
  <si>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</si>
  <si>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</si>
  <si>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</si>
  <si>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</si>
  <si>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</si>
  <si>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</si>
  <si>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</si>
  <si>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</si>
  <si>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</si>
  <si>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</si>
  <si>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</si>
  <si>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</si>
  <si>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</si>
  <si>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</si>
  <si>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</si>
  <si>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</si>
  <si>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</si>
  <si>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</si>
  <si>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Молоко паст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</si>
  <si>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</si>
  <si>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</si>
  <si>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</si>
  <si>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</si>
  <si>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</si>
  <si>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</si>
  <si>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</si>
  <si>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</si>
  <si>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</si>
  <si>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</si>
  <si>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</si>
  <si>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</si>
  <si>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</si>
  <si>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</si>
  <si>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</si>
  <si>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</si>
  <si>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</si>
  <si>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</si>
  <si>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</si>
  <si>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</si>
  <si>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</si>
  <si>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</si>
  <si>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</si>
  <si>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</si>
  <si>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</si>
  <si>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</si>
  <si>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</si>
  <si>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</si>
  <si>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</si>
  <si>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</si>
  <si>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</si>
  <si>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</si>
  <si>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</si>
  <si>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</si>
  <si>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</si>
  <si>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</si>
  <si>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</si>
  <si>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</si>
  <si>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</si>
  <si>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</si>
  <si>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</si>
  <si>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</si>
  <si>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</si>
  <si>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</si>
  <si>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</si>
  <si>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</si>
  <si>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</si>
  <si>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Рис</t>
  </si>
  <si>
    <t>Яйцо</t>
  </si>
  <si>
    <t>Мясо гов.</t>
  </si>
  <si>
    <t>2.Хлеб с маслом</t>
  </si>
  <si>
    <t>3.Чай с сахаром</t>
  </si>
  <si>
    <t>5.Хлеб</t>
  </si>
  <si>
    <t>Чай</t>
  </si>
  <si>
    <t>Макароны</t>
  </si>
  <si>
    <t>Куры</t>
  </si>
  <si>
    <t>Яблоки</t>
  </si>
  <si>
    <t>Сухофрукты</t>
  </si>
  <si>
    <t>апреля</t>
  </si>
  <si>
    <t>1.Каша рисовая молочная</t>
  </si>
  <si>
    <t xml:space="preserve">1.Суп перловый на курином бульоне </t>
  </si>
  <si>
    <t>2.Макароны отварные с маслом</t>
  </si>
  <si>
    <t>кисель фруктовый</t>
  </si>
  <si>
    <t>чай сладкий</t>
  </si>
  <si>
    <t>кекс</t>
  </si>
  <si>
    <t>Перловая крупа</t>
  </si>
  <si>
    <t>Кисель</t>
  </si>
  <si>
    <t>4п.</t>
  </si>
  <si>
    <t>Кекс</t>
  </si>
  <si>
    <t>Сирхаева Э.Н.</t>
  </si>
  <si>
    <t xml:space="preserve">Фетиев Э.Н. </t>
  </si>
  <si>
    <t>Казибекова Э.Н.</t>
  </si>
  <si>
    <t>соль</t>
  </si>
  <si>
    <t>Мейланова Т.Р.</t>
  </si>
  <si>
    <t>МКДОУ "Касумкентский детский сад№1"</t>
  </si>
  <si>
    <t>завхоз Фетиев Э.Н.</t>
  </si>
  <si>
    <t>=СУММ(CA31)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</si>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</sst>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19" workbookViewId="0">
      <selection activeCell="AU17" sqref="AU1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127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72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131</v>
      </c>
      <c r="C6" s="24"/>
      <c r="D6" s="11" t="s">
        <v>8</v>
      </c>
      <c r="E6" s="24" t="s">
        <v>112</v>
      </c>
      <c r="F6" s="24"/>
      <c r="G6" s="24"/>
      <c r="H6" s="24"/>
      <c r="I6" s="24"/>
      <c r="J6" s="24"/>
      <c r="K6" s="29" t="s">
        <v>9</v>
      </c>
      <c r="L6" s="29"/>
      <c r="M6" s="19" t="s">
        <v>84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131</v>
      </c>
      <c r="AU12" s="43"/>
      <c r="AW12" s="43" t="s">
        <v>112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84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29</v>
      </c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128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45</v>
      </c>
      <c r="T15" s="64"/>
      <c r="U15" s="64"/>
      <c r="V15" s="64"/>
      <c r="W15" s="64"/>
      <c r="X15" s="64"/>
      <c r="Y15" s="65">
        <v>3524.3</v>
      </c>
      <c r="Z15" s="65"/>
      <c r="AA15" s="65"/>
      <c r="AB15" s="65"/>
      <c r="AC15" s="65"/>
      <c r="AD15" s="65"/>
      <c r="AE15" s="65">
        <v>3524.3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5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5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129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5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5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5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5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5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5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113</v>
      </c>
      <c r="N24" s="92"/>
      <c r="O24" s="100"/>
      <c r="P24" s="100"/>
      <c r="Q24" s="100"/>
      <c r="R24" s="101"/>
      <c r="S24" s="91" t="s">
        <v>104</v>
      </c>
      <c r="T24" s="92"/>
      <c r="U24" s="100"/>
      <c r="V24" s="100"/>
      <c r="W24" s="100"/>
      <c r="X24" s="101"/>
      <c r="Y24" s="91" t="s">
        <v>105</v>
      </c>
      <c r="Z24" s="92"/>
      <c r="AA24" s="100"/>
      <c r="AB24" s="101"/>
      <c r="AC24" s="91"/>
      <c r="AD24" s="92"/>
      <c r="AE24" s="100"/>
      <c r="AF24" s="101"/>
      <c r="AG24" s="91" t="s">
        <v>114</v>
      </c>
      <c r="AH24" s="92"/>
      <c r="AI24" s="100"/>
      <c r="AJ24" s="101"/>
      <c r="AK24" s="91"/>
      <c r="AL24" s="92"/>
      <c r="AM24" s="100"/>
      <c r="AN24" s="101"/>
      <c r="AO24" s="91" t="s">
        <v>115</v>
      </c>
      <c r="AP24" s="92"/>
      <c r="AQ24" s="100"/>
      <c r="AR24" s="101"/>
      <c r="AS24" s="91" t="s">
        <v>116</v>
      </c>
      <c r="AT24" s="92"/>
      <c r="AU24" s="92"/>
      <c r="AV24" s="92"/>
      <c r="AW24" s="92"/>
      <c r="AX24" s="93"/>
      <c r="AY24" s="91" t="s">
        <v>106</v>
      </c>
      <c r="AZ24" s="92"/>
      <c r="BA24" s="100"/>
      <c r="BB24" s="101"/>
      <c r="BC24" s="91" t="s">
        <v>117</v>
      </c>
      <c r="BD24" s="93"/>
      <c r="BE24" s="91"/>
      <c r="BF24" s="93"/>
      <c r="BG24" s="91"/>
      <c r="BH24" s="93"/>
      <c r="BI24" s="91" t="s">
        <v>118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5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5" s="1" customFormat="1" ht="13.1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5" s="2" customFormat="1" ht="15" customHeight="1" x14ac:dyDescent="0.2">
      <c r="A27" s="111" t="s">
        <v>120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 t="s">
        <v>121</v>
      </c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 t="s">
        <v>121</v>
      </c>
      <c r="BV27" s="114"/>
      <c r="BW27" s="114"/>
      <c r="BX27" s="114"/>
      <c r="BY27" s="114"/>
      <c r="BZ27" s="114"/>
      <c r="CA27" s="114">
        <v>220</v>
      </c>
      <c r="CB27" s="114"/>
      <c r="CC27" s="114"/>
      <c r="CD27" s="114"/>
      <c r="CE27" s="114"/>
      <c r="CF27" s="115"/>
    </row>
    <row r="28" spans="1:85" s="2" customFormat="1" ht="15" customHeight="1" x14ac:dyDescent="0.2">
      <c r="A28" s="117" t="s">
        <v>111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2"/>
    </row>
    <row r="29" spans="1:85" s="2" customFormat="1" ht="22.9" customHeight="1" x14ac:dyDescent="0.2">
      <c r="A29" s="124" t="s">
        <v>101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>
        <v>900</v>
      </c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900</v>
      </c>
      <c r="BV29" s="121"/>
      <c r="BW29" s="121"/>
      <c r="BX29" s="121"/>
      <c r="BY29" s="121"/>
      <c r="BZ29" s="121"/>
      <c r="CA29" s="130">
        <v>99</v>
      </c>
      <c r="CB29" s="130"/>
      <c r="CC29" s="130"/>
      <c r="CD29" s="130"/>
      <c r="CE29" s="130"/>
      <c r="CF29" s="131"/>
    </row>
    <row r="30" spans="1:85" s="2" customFormat="1" ht="1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>
        <v>225</v>
      </c>
      <c r="P30" s="134"/>
      <c r="Q30" s="134"/>
      <c r="R30" s="134"/>
      <c r="S30" s="134"/>
      <c r="T30" s="134"/>
      <c r="U30" s="134">
        <v>225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225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1000</v>
      </c>
      <c r="BV30" s="134"/>
      <c r="BW30" s="134"/>
      <c r="BX30" s="134"/>
      <c r="BY30" s="134"/>
      <c r="BZ30" s="134"/>
      <c r="CA30" s="137">
        <v>700</v>
      </c>
      <c r="CB30" s="137"/>
      <c r="CC30" s="137"/>
      <c r="CD30" s="137"/>
      <c r="CE30" s="137"/>
      <c r="CF30" s="138"/>
    </row>
    <row r="31" spans="1:85" s="2" customFormat="1" ht="15" customHeight="1" x14ac:dyDescent="0.2">
      <c r="A31" s="132" t="s">
        <v>53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8"/>
      <c r="CG31" s="2" t="s">
        <v>130</v>
      </c>
    </row>
    <row r="32" spans="1:85" s="2" customFormat="1" ht="15.75" customHeight="1" x14ac:dyDescent="0.2">
      <c r="A32" s="132" t="s">
        <v>54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>
        <v>380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540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450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2000</v>
      </c>
      <c r="BV32" s="134"/>
      <c r="BW32" s="134"/>
      <c r="BX32" s="134"/>
      <c r="BY32" s="134"/>
      <c r="BZ32" s="134"/>
      <c r="CA32" s="137">
        <v>156</v>
      </c>
      <c r="CB32" s="137"/>
      <c r="CC32" s="137"/>
      <c r="CD32" s="137"/>
      <c r="CE32" s="137"/>
      <c r="CF32" s="138"/>
      <c r="CG32" s="2">
        <f>SUM(CA32)</f>
        <v>156</v>
      </c>
    </row>
    <row r="33" spans="1:85" s="2" customFormat="1" ht="15" customHeight="1" x14ac:dyDescent="0.2">
      <c r="A33" s="132" t="s">
        <v>109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>
        <v>2000</v>
      </c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2000</v>
      </c>
      <c r="BV33" s="134"/>
      <c r="BW33" s="134"/>
      <c r="BX33" s="134"/>
      <c r="BY33" s="134"/>
      <c r="BZ33" s="134"/>
      <c r="CA33" s="137">
        <v>500</v>
      </c>
      <c r="CB33" s="137"/>
      <c r="CC33" s="137"/>
      <c r="CD33" s="137"/>
      <c r="CE33" s="137"/>
      <c r="CF33" s="138"/>
      <c r="CG33" s="2">
        <f>SUM(CA33)</f>
        <v>500</v>
      </c>
    </row>
    <row r="34" spans="1:85" s="2" customFormat="1" ht="15" customHeight="1" x14ac:dyDescent="0.2">
      <c r="A34" s="132" t="s">
        <v>101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8"/>
    </row>
    <row r="35" spans="1:85" s="2" customFormat="1" ht="15" customHeight="1" x14ac:dyDescent="0.2">
      <c r="A35" s="132" t="s">
        <v>55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>
        <v>2200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2200</v>
      </c>
      <c r="BV35" s="134"/>
      <c r="BW35" s="134"/>
      <c r="BX35" s="134"/>
      <c r="BY35" s="134"/>
      <c r="BZ35" s="134"/>
      <c r="CA35" s="137">
        <v>92.4</v>
      </c>
      <c r="CB35" s="137"/>
      <c r="CC35" s="137"/>
      <c r="CD35" s="137"/>
      <c r="CE35" s="137"/>
      <c r="CF35" s="138"/>
      <c r="CG35" s="2">
        <f>SUM(CA35)</f>
        <v>92.4</v>
      </c>
    </row>
    <row r="36" spans="1:85" s="2" customFormat="1" ht="15" customHeight="1" x14ac:dyDescent="0.2">
      <c r="A36" s="132" t="s">
        <v>56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>
        <v>400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400</v>
      </c>
      <c r="BV36" s="134"/>
      <c r="BW36" s="134"/>
      <c r="BX36" s="134"/>
      <c r="BY36" s="134"/>
      <c r="BZ36" s="134"/>
      <c r="CA36" s="137">
        <v>19.2</v>
      </c>
      <c r="CB36" s="137"/>
      <c r="CC36" s="137"/>
      <c r="CD36" s="137"/>
      <c r="CE36" s="137"/>
      <c r="CF36" s="138"/>
      <c r="CG36" s="2">
        <f>SUM(CA36)</f>
        <v>19.2</v>
      </c>
    </row>
    <row r="37" spans="1:85" s="2" customFormat="1" ht="15" customHeight="1" x14ac:dyDescent="0.2">
      <c r="A37" s="132" t="s">
        <v>57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/>
      <c r="BV37" s="134"/>
      <c r="BW37" s="134"/>
      <c r="BX37" s="134"/>
      <c r="BY37" s="134"/>
      <c r="BZ37" s="134"/>
      <c r="CA37" s="137"/>
      <c r="CB37" s="137"/>
      <c r="CC37" s="137"/>
      <c r="CD37" s="137"/>
      <c r="CE37" s="137"/>
      <c r="CF37" s="138"/>
    </row>
    <row r="38" spans="1:85" s="2" customFormat="1" ht="15" customHeight="1" x14ac:dyDescent="0.2">
      <c r="A38" s="132" t="s">
        <v>103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5"/>
    </row>
    <row r="39" spans="1:85" s="2" customFormat="1" ht="15" customHeight="1" x14ac:dyDescent="0.2">
      <c r="A39" s="132" t="s">
        <v>58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/>
      <c r="BV39" s="134"/>
      <c r="BW39" s="134"/>
      <c r="BX39" s="134"/>
      <c r="BY39" s="134"/>
      <c r="BZ39" s="134"/>
      <c r="CA39" s="137"/>
      <c r="CB39" s="137"/>
      <c r="CC39" s="137"/>
      <c r="CD39" s="137"/>
      <c r="CE39" s="137"/>
      <c r="CF39" s="138"/>
    </row>
    <row r="40" spans="1:85" s="2" customFormat="1" ht="15" customHeight="1" x14ac:dyDescent="0.2">
      <c r="A40" s="132" t="s">
        <v>107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50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50</v>
      </c>
      <c r="BV40" s="134"/>
      <c r="BW40" s="134"/>
      <c r="BX40" s="134"/>
      <c r="BY40" s="134"/>
      <c r="BZ40" s="134"/>
      <c r="CA40" s="137">
        <v>70</v>
      </c>
      <c r="CB40" s="137"/>
      <c r="CC40" s="137"/>
      <c r="CD40" s="137"/>
      <c r="CE40" s="137"/>
      <c r="CF40" s="138"/>
      <c r="CG40" s="2">
        <f>SUM(CA40)</f>
        <v>70</v>
      </c>
    </row>
    <row r="41" spans="1:85" s="2" customFormat="1" ht="15" customHeight="1" x14ac:dyDescent="0.2">
      <c r="A41" s="132" t="s">
        <v>59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>
        <v>600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600</v>
      </c>
      <c r="BV41" s="134"/>
      <c r="BW41" s="134"/>
      <c r="BX41" s="134"/>
      <c r="BY41" s="134"/>
      <c r="BZ41" s="134"/>
      <c r="CA41" s="137">
        <v>36</v>
      </c>
      <c r="CB41" s="137"/>
      <c r="CC41" s="137"/>
      <c r="CD41" s="137"/>
      <c r="CE41" s="137"/>
      <c r="CF41" s="138"/>
      <c r="CG41" s="2">
        <f>SUM(CA41)</f>
        <v>36</v>
      </c>
    </row>
    <row r="42" spans="1:85" s="2" customFormat="1" ht="10.5" customHeight="1" x14ac:dyDescent="0.2">
      <c r="A42" s="70" t="s">
        <v>108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>
        <v>2000</v>
      </c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>
        <v>2000</v>
      </c>
      <c r="BV42" s="134"/>
      <c r="BW42" s="134"/>
      <c r="BX42" s="134"/>
      <c r="BY42" s="134"/>
      <c r="BZ42" s="134"/>
      <c r="CA42" s="137">
        <v>156</v>
      </c>
      <c r="CB42" s="137"/>
      <c r="CC42" s="137"/>
      <c r="CD42" s="137"/>
      <c r="CE42" s="137"/>
      <c r="CF42" s="138"/>
      <c r="CG42" s="2">
        <f>SUM(CA42)</f>
        <v>156</v>
      </c>
    </row>
    <row r="43" spans="1:85" s="2" customFormat="1" ht="15" customHeight="1" x14ac:dyDescent="0.2">
      <c r="A43" s="132" t="s">
        <v>110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2000</v>
      </c>
      <c r="BV43" s="134"/>
      <c r="BW43" s="134"/>
      <c r="BX43" s="134"/>
      <c r="BY43" s="134"/>
      <c r="BZ43" s="134"/>
      <c r="CA43" s="137"/>
      <c r="CB43" s="137"/>
      <c r="CC43" s="137"/>
      <c r="CD43" s="137"/>
      <c r="CE43" s="137"/>
      <c r="CF43" s="138"/>
      <c r="CG43" s="2">
        <f>SUM(CA43)</f>
        <v>0</v>
      </c>
    </row>
    <row r="44" spans="1:85" s="2" customFormat="1" ht="15" customHeight="1" x14ac:dyDescent="0.2">
      <c r="A44" s="142" t="s">
        <v>60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2066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2334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1800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6200</v>
      </c>
      <c r="BV44" s="134"/>
      <c r="BW44" s="134"/>
      <c r="BX44" s="134"/>
      <c r="BY44" s="134"/>
      <c r="BZ44" s="134"/>
      <c r="CA44" s="137">
        <v>434</v>
      </c>
      <c r="CB44" s="137"/>
      <c r="CC44" s="137"/>
      <c r="CD44" s="137"/>
      <c r="CE44" s="137"/>
      <c r="CF44" s="138"/>
      <c r="CG44" s="2">
        <f>SUM(CA44)</f>
        <v>434</v>
      </c>
    </row>
    <row r="45" spans="1:85" s="2" customFormat="1" ht="15" customHeight="1" x14ac:dyDescent="0.2">
      <c r="A45" s="142" t="s">
        <v>102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/>
      <c r="BV45" s="134"/>
      <c r="BW45" s="134"/>
      <c r="BX45" s="134"/>
      <c r="BY45" s="134"/>
      <c r="BZ45" s="134"/>
      <c r="CA45" s="137"/>
      <c r="CB45" s="137"/>
      <c r="CC45" s="137"/>
      <c r="CD45" s="137"/>
      <c r="CE45" s="137"/>
      <c r="CF45" s="138"/>
    </row>
    <row r="46" spans="1:85" s="2" customFormat="1" ht="15" customHeight="1" x14ac:dyDescent="0.2">
      <c r="A46" s="132" t="s">
        <v>126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>
        <v>300</v>
      </c>
      <c r="BV46" s="134"/>
      <c r="BW46" s="134"/>
      <c r="BX46" s="134"/>
      <c r="BY46" s="134"/>
      <c r="BZ46" s="134"/>
      <c r="CA46" s="134">
        <v>4.5</v>
      </c>
      <c r="CB46" s="134"/>
      <c r="CC46" s="134"/>
      <c r="CD46" s="134"/>
      <c r="CE46" s="134"/>
      <c r="CF46" s="135"/>
    </row>
    <row r="47" spans="1:85" s="2" customFormat="1" ht="15" customHeight="1" x14ac:dyDescent="0.2">
      <c r="A47" s="145" t="s">
        <v>119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>
        <v>900</v>
      </c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900</v>
      </c>
      <c r="BV47" s="134"/>
      <c r="BW47" s="134"/>
      <c r="BX47" s="134"/>
      <c r="BY47" s="134"/>
      <c r="BZ47" s="134"/>
      <c r="CA47" s="137">
        <v>52.2</v>
      </c>
      <c r="CB47" s="137"/>
      <c r="CC47" s="137"/>
      <c r="CD47" s="137"/>
      <c r="CE47" s="137"/>
      <c r="CF47" s="138"/>
    </row>
    <row r="48" spans="1:85" s="2" customFormat="1" ht="15" customHeight="1" x14ac:dyDescent="0.2">
      <c r="A48" s="70" t="s">
        <v>122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 t="s">
        <v>121</v>
      </c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 t="s">
        <v>121</v>
      </c>
      <c r="BV48" s="134"/>
      <c r="BW48" s="134"/>
      <c r="BX48" s="134"/>
      <c r="BY48" s="134"/>
      <c r="BZ48" s="134"/>
      <c r="CA48" s="137">
        <v>560</v>
      </c>
      <c r="CB48" s="137"/>
      <c r="CC48" s="137"/>
      <c r="CD48" s="137"/>
      <c r="CE48" s="137"/>
      <c r="CF48" s="138"/>
    </row>
    <row r="49" spans="1:85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125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63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124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65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123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f>SUM(CA27:CA48)</f>
        <v>3524.2999999999997</v>
      </c>
      <c r="CB49" s="137"/>
      <c r="CC49" s="137"/>
      <c r="CD49" s="137"/>
      <c r="CE49" s="137"/>
      <c r="CF49" s="138"/>
      <c r="CG49" s="2">
        <f>SUM(CA49)</f>
        <v>3524.2999999999997</v>
      </c>
    </row>
    <row r="50" spans="1:85" ht="11.45" customHeight="1" x14ac:dyDescent="0.2">
      <c r="W50" s="10"/>
    </row>
    <row r="52" spans="1:85" ht="11.45" customHeight="1" x14ac:dyDescent="0.2">
      <c r="V52" s="10"/>
      <c r="CD52" s="3"/>
    </row>
    <row r="53" spans="1:85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5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5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5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5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5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5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5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5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5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5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5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68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69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70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71</v>
      </c>
      <c r="V8" s="108"/>
      <c r="W8" s="108" t="s">
        <v>72</v>
      </c>
      <c r="X8" s="108"/>
      <c r="Y8" s="108" t="s">
        <v>73</v>
      </c>
      <c r="Z8" s="108"/>
      <c r="AA8" s="108" t="s">
        <v>74</v>
      </c>
      <c r="AB8" s="108"/>
      <c r="AC8" s="108" t="s">
        <v>75</v>
      </c>
      <c r="AD8" s="108"/>
      <c r="AE8" s="108" t="s">
        <v>76</v>
      </c>
      <c r="AF8" s="108"/>
      <c r="AG8" s="108" t="s">
        <v>77</v>
      </c>
      <c r="AH8" s="108"/>
      <c r="AI8" s="108" t="s">
        <v>78</v>
      </c>
      <c r="AJ8" s="108"/>
      <c r="AK8" s="108" t="s">
        <v>79</v>
      </c>
      <c r="AL8" s="108"/>
      <c r="AM8" s="108" t="s">
        <v>80</v>
      </c>
      <c r="AN8" s="108"/>
      <c r="AO8" s="108" t="s">
        <v>81</v>
      </c>
      <c r="AP8" s="108"/>
      <c r="AQ8" s="108" t="s">
        <v>82</v>
      </c>
      <c r="AR8" s="108"/>
      <c r="AS8" s="108" t="s">
        <v>9</v>
      </c>
      <c r="AT8" s="108"/>
      <c r="AU8" s="108" t="s">
        <v>10</v>
      </c>
      <c r="AV8" s="108"/>
      <c r="AW8" s="108" t="s">
        <v>83</v>
      </c>
      <c r="AX8" s="108"/>
      <c r="AY8" s="108" t="s">
        <v>84</v>
      </c>
      <c r="AZ8" s="108"/>
      <c r="BA8" s="108" t="s">
        <v>85</v>
      </c>
      <c r="BB8" s="108"/>
      <c r="BC8" s="108" t="s">
        <v>86</v>
      </c>
      <c r="BD8" s="108"/>
      <c r="BE8" s="108" t="s">
        <v>87</v>
      </c>
      <c r="BF8" s="108"/>
      <c r="BG8" s="108" t="s">
        <v>88</v>
      </c>
      <c r="BH8" s="108"/>
      <c r="BI8" s="108" t="s">
        <v>89</v>
      </c>
      <c r="BJ8" s="108"/>
      <c r="BK8" s="108" t="s">
        <v>90</v>
      </c>
      <c r="BL8" s="108"/>
      <c r="BM8" s="108" t="s">
        <v>91</v>
      </c>
      <c r="BN8" s="108"/>
      <c r="BO8" s="108" t="s">
        <v>92</v>
      </c>
      <c r="BP8" s="108"/>
      <c r="BQ8" s="108" t="s">
        <v>93</v>
      </c>
      <c r="BR8" s="108"/>
      <c r="BS8" s="108" t="s">
        <v>94</v>
      </c>
      <c r="BT8" s="108"/>
      <c r="BU8" s="108" t="s">
        <v>95</v>
      </c>
      <c r="BV8" s="108"/>
      <c r="BW8" s="108"/>
      <c r="BX8" s="108"/>
      <c r="BY8" s="108"/>
      <c r="BZ8" s="108"/>
      <c r="CA8" s="108" t="s">
        <v>96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97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65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66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98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99</v>
      </c>
      <c r="BC44" s="157"/>
      <c r="BD44" s="157"/>
      <c r="BE44" s="157"/>
      <c r="BF44" s="157"/>
      <c r="BG44" s="157"/>
      <c r="BH44" s="156" t="s">
        <v>100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62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63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64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2023-04-10T10:59:40Z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